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Plan1" sheetId="1" r:id="rId1"/>
  </sheets>
  <definedNames>
    <definedName name="_xlnm.Print_Area" localSheetId="0">'Plan1'!$A$1:$I$34</definedName>
  </definedNames>
  <calcPr fullCalcOnLoad="1"/>
</workbook>
</file>

<file path=xl/sharedStrings.xml><?xml version="1.0" encoding="utf-8"?>
<sst xmlns="http://schemas.openxmlformats.org/spreadsheetml/2006/main" count="14" uniqueCount="13">
  <si>
    <t>FUNCIONARIO</t>
  </si>
  <si>
    <t>A</t>
  </si>
  <si>
    <t>B</t>
  </si>
  <si>
    <t>C</t>
  </si>
  <si>
    <t>D</t>
  </si>
  <si>
    <t>Periodo Aquisitivo</t>
  </si>
  <si>
    <t>Situação</t>
  </si>
  <si>
    <t>Periodo Gozo</t>
  </si>
  <si>
    <t>Limite de Gozo</t>
  </si>
  <si>
    <t>DATA BASE</t>
  </si>
  <si>
    <t>LEGENDA</t>
  </si>
  <si>
    <t>Preenchimento Automático</t>
  </si>
  <si>
    <t>PLANILHA DE CONTROLE DE FÉRIAS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</si>
</sst>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4" fontId="0" fillId="2" borderId="12" xfId="0" applyNumberFormat="1" applyFill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/>
    </xf>
    <xf numFmtId="0" fontId="1" fillId="0" borderId="0" xfId="0" applyFont="1" applyAlignment="1">
      <alignment/>
    </xf>
    <xf numFmtId="14" fontId="0" fillId="2" borderId="18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33" borderId="21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11.140625" style="0" customWidth="1"/>
    <col min="2" max="2" width="26.7109375" style="0" customWidth="1"/>
    <col min="3" max="3" width="11.00390625" style="0" customWidth="1"/>
    <col min="4" max="4" width="11.421875" style="0" customWidth="1"/>
    <col min="5" max="5" width="19.00390625" style="0" customWidth="1"/>
    <col min="6" max="6" width="16.00390625" style="0" customWidth="1"/>
    <col min="7" max="7" width="12.28125" style="0" bestFit="1" customWidth="1"/>
    <col min="8" max="8" width="10.7109375" style="0" customWidth="1"/>
    <col min="9" max="9" width="18.57421875" style="0" bestFit="1" customWidth="1"/>
  </cols>
  <sheetData>
    <row r="1" spans="1:9" ht="15.75">
      <c r="A1" s="23" t="s">
        <v>12</v>
      </c>
      <c r="B1" s="23"/>
      <c r="C1" s="23"/>
      <c r="D1" s="23"/>
      <c r="E1" s="23"/>
      <c r="F1" s="23"/>
      <c r="G1" s="23"/>
      <c r="H1" s="23"/>
      <c r="I1" s="23"/>
    </row>
    <row r="3" ht="13.5" thickBot="1"/>
    <row r="4" s="1" customFormat="1" ht="12.75">
      <c r="A4" s="7" t="s">
        <v>9</v>
      </c>
    </row>
    <row r="5" s="1" customFormat="1" ht="13.5" thickBot="1">
      <c r="A5" s="17">
        <f ca="1">TODAY()</f>
        <v>41180</v>
      </c>
    </row>
    <row r="6" spans="1:9" s="1" customFormat="1" ht="12.75">
      <c r="A6" s="24" t="s">
        <v>0</v>
      </c>
      <c r="B6" s="22"/>
      <c r="C6" s="22" t="s">
        <v>5</v>
      </c>
      <c r="D6" s="22"/>
      <c r="E6" s="3" t="s">
        <v>6</v>
      </c>
      <c r="F6" s="3" t="s">
        <v>8</v>
      </c>
      <c r="G6" s="22" t="s">
        <v>7</v>
      </c>
      <c r="H6" s="22"/>
      <c r="I6" s="4" t="s">
        <v>6</v>
      </c>
    </row>
    <row r="7" spans="1:9" ht="12.75">
      <c r="A7" s="18" t="s">
        <v>1</v>
      </c>
      <c r="B7" s="19"/>
      <c r="C7" s="5">
        <v>40909</v>
      </c>
      <c r="D7" s="5">
        <v>41274</v>
      </c>
      <c r="E7" s="9" t="str">
        <f>IF(D7&lt;$A$5,"Férias Vencidas","Férias Não Vencidas")</f>
        <v>Férias Não Vencidas</v>
      </c>
      <c r="F7" s="11">
        <f>D7+336</f>
        <v>41610</v>
      </c>
      <c r="G7" s="8"/>
      <c r="H7" s="5"/>
      <c r="I7" s="13" t="str">
        <f>IF(G7&lt;D7,"Férias Não Vencidas",IF(G7&gt;F7,"Férias em Dobro","Dentro do Prazo"))</f>
        <v>Férias Não Vencidas</v>
      </c>
    </row>
    <row r="8" spans="1:9" ht="12.75">
      <c r="A8" s="18" t="s">
        <v>2</v>
      </c>
      <c r="B8" s="19"/>
      <c r="C8" s="5">
        <v>40544</v>
      </c>
      <c r="D8" s="5">
        <v>40908</v>
      </c>
      <c r="E8" s="9" t="str">
        <f>IF(D8&lt;$A$5,"Férias Vencidas","Férias Não Vencidas")</f>
        <v>Férias Vencidas</v>
      </c>
      <c r="F8" s="11">
        <f>D8+336</f>
        <v>41244</v>
      </c>
      <c r="G8" s="5">
        <v>41183</v>
      </c>
      <c r="H8" s="5">
        <v>41212</v>
      </c>
      <c r="I8" s="13" t="str">
        <f>IF(G8&lt;D8,"Férias Não Vencidas",IF(G8&gt;F8,"Férias em Dobro","Dentro do Prazo"))</f>
        <v>Dentro do Prazo</v>
      </c>
    </row>
    <row r="9" spans="1:9" ht="12.75">
      <c r="A9" s="18" t="s">
        <v>3</v>
      </c>
      <c r="B9" s="19"/>
      <c r="C9" s="5">
        <v>40544</v>
      </c>
      <c r="D9" s="5">
        <v>40908</v>
      </c>
      <c r="E9" s="9" t="str">
        <f>IF(D9&lt;$A$5,"Férias Vencidas","Férias Não Vencidas")</f>
        <v>Férias Vencidas</v>
      </c>
      <c r="F9" s="11">
        <f>D9+336</f>
        <v>41244</v>
      </c>
      <c r="G9" s="5">
        <v>41245</v>
      </c>
      <c r="H9" s="5">
        <v>41274</v>
      </c>
      <c r="I9" s="13" t="str">
        <f>IF(G9&lt;D9,"Férias Não Vencidas",IF(G9&gt;F9,"Férias em Dobro","Dentro do Prazo"))</f>
        <v>Férias em Dobro</v>
      </c>
    </row>
    <row r="10" spans="1:9" ht="13.5" thickBot="1">
      <c r="A10" s="20" t="s">
        <v>4</v>
      </c>
      <c r="B10" s="21"/>
      <c r="C10" s="6">
        <v>40664</v>
      </c>
      <c r="D10" s="6">
        <v>41029</v>
      </c>
      <c r="E10" s="10" t="str">
        <f>IF(D10&lt;$A$5,"Férias Vencidas","Férias Não Vencidas")</f>
        <v>Férias Vencidas</v>
      </c>
      <c r="F10" s="12">
        <f>D10+336</f>
        <v>41365</v>
      </c>
      <c r="G10" s="6">
        <v>41153</v>
      </c>
      <c r="H10" s="6">
        <v>41182</v>
      </c>
      <c r="I10" s="14" t="str">
        <f>IF(G10&lt;D10,"Férias Não Vencidas",IF(G10&gt;F10,"Férias em Dobro","Dentro do Prazo"))</f>
        <v>Dentro do Prazo</v>
      </c>
    </row>
    <row r="13" spans="1:2" ht="13.5" thickBot="1">
      <c r="A13" s="16" t="s">
        <v>10</v>
      </c>
      <c r="B13" s="16"/>
    </row>
    <row r="14" spans="1:2" ht="13.5" thickBot="1">
      <c r="A14" s="15"/>
      <c r="B14" s="2" t="s">
        <v>11</v>
      </c>
    </row>
  </sheetData>
  <sheetProtection/>
  <mergeCells count="8">
    <mergeCell ref="A9:B9"/>
    <mergeCell ref="A10:B10"/>
    <mergeCell ref="C6:D6"/>
    <mergeCell ref="G6:H6"/>
    <mergeCell ref="A1:I1"/>
    <mergeCell ref="A6:B6"/>
    <mergeCell ref="A7:B7"/>
    <mergeCell ref="A8:B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</dc:creator>
  <cp:keywords/>
  <dc:description/>
  <cp:lastModifiedBy>Rafael Lucena</cp:lastModifiedBy>
  <cp:lastPrinted>2012-09-28T17:17:32Z</cp:lastPrinted>
  <dcterms:created xsi:type="dcterms:W3CDTF">2007-08-21T11:07:29Z</dcterms:created>
  <dcterms:modified xsi:type="dcterms:W3CDTF">2012-09-28T17:21:41Z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